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g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<sst xmlns="http://schemas.openxmlformats.org/spreadsheetml/2006/main" count="35" uniqueCount="23">
  <si>
    <t>Date</t>
  </si>
  <si>
    <t>Description</t>
  </si>
  <si>
    <t>Category</t>
  </si>
  <si>
    <t>Amount</t>
  </si>
  <si>
    <t>Add new expenses on the next empty row. Use the same category names as on the Summary sheet.</t>
  </si>
  <si>
    <t>Weekly groceries</t>
  </si>
  <si>
    <t>Food</t>
  </si>
  <si>
    <t>Monthly transit pass</t>
  </si>
  <si>
    <t>Transport</t>
  </si>
  <si>
    <t>Coffee with a friend</t>
  </si>
  <si>
    <t>Electric bill</t>
  </si>
  <si>
    <t>Utilities</t>
  </si>
  <si>
    <t>Movie tickets</t>
  </si>
  <si>
    <t>Fun</t>
  </si>
  <si>
    <t>Pharmacy</t>
  </si>
  <si>
    <t>Health</t>
  </si>
  <si>
    <t>Groceries</t>
  </si>
  <si>
    <t>Taxi home</t>
  </si>
  <si>
    <t>Internet</t>
  </si>
  <si>
    <t>Concert</t>
  </si>
  <si>
    <t>Total</t>
  </si>
  <si>
    <t>Share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</si>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</sst>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&quot;$&quot;#,##0.00"/>
    <numFmt numFmtId="166" formatCode="0.0%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  <color rgb="FF6E6E73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5B4B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3" fillId="0" borderId="0" xfId="0" applyFont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4" customWidth="1"/>
    <col min="3" max="3" width="18" customWidth="1"/>
    <col min="4" max="4" width="14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F1" s="2" t="s">
        <v>4</v>
      </c>
    </row>
    <row r="2" spans="1:4" x14ac:dyDescent="0.25">
      <c r="A2" s="3">
        <v>46025</v>
      </c>
      <c r="B2" t="s">
        <v>5</v>
      </c>
      <c r="C2" t="s">
        <v>6</v>
      </c>
      <c r="D2" s="4">
        <v>96.4</v>
      </c>
    </row>
    <row r="3" spans="1:4" x14ac:dyDescent="0.25">
      <c r="A3" s="3">
        <v>46027</v>
      </c>
      <c r="B3" t="s">
        <v>7</v>
      </c>
      <c r="C3" t="s">
        <v>8</v>
      </c>
      <c r="D3" s="4">
        <v>156</v>
      </c>
    </row>
    <row r="4" spans="1:4" x14ac:dyDescent="0.25">
      <c r="A4" s="3">
        <v>46030</v>
      </c>
      <c r="B4" t="s">
        <v>9</v>
      </c>
      <c r="C4" t="s">
        <v>6</v>
      </c>
      <c r="D4" s="4">
        <v>9.5</v>
      </c>
    </row>
    <row r="5" spans="1:4" x14ac:dyDescent="0.25">
      <c r="A5" s="3">
        <v>46033</v>
      </c>
      <c r="B5" t="s">
        <v>10</v>
      </c>
      <c r="C5" t="s">
        <v>11</v>
      </c>
      <c r="D5" s="4">
        <v>88.2</v>
      </c>
    </row>
    <row r="6" spans="1:4" x14ac:dyDescent="0.25">
      <c r="A6" s="3">
        <v>46036</v>
      </c>
      <c r="B6" t="s">
        <v>12</v>
      </c>
      <c r="C6" t="s">
        <v>13</v>
      </c>
      <c r="D6" s="4">
        <v>32</v>
      </c>
    </row>
    <row r="7" spans="1:4" x14ac:dyDescent="0.25">
      <c r="A7" s="3">
        <v>46039</v>
      </c>
      <c r="B7" t="s">
        <v>14</v>
      </c>
      <c r="C7" t="s">
        <v>15</v>
      </c>
      <c r="D7" s="4">
        <v>24.75</v>
      </c>
    </row>
    <row r="8" spans="1:4" x14ac:dyDescent="0.25">
      <c r="A8" s="3">
        <v>46042</v>
      </c>
      <c r="B8" t="s">
        <v>16</v>
      </c>
      <c r="C8" t="s">
        <v>6</v>
      </c>
      <c r="D8" s="4">
        <v>112.3</v>
      </c>
    </row>
    <row r="9" spans="1:4" x14ac:dyDescent="0.25">
      <c r="A9" s="3">
        <v>46046</v>
      </c>
      <c r="B9" t="s">
        <v>17</v>
      </c>
      <c r="C9" t="s">
        <v>8</v>
      </c>
      <c r="D9" s="4">
        <v>21.6</v>
      </c>
    </row>
    <row r="10" spans="1:4" x14ac:dyDescent="0.25">
      <c r="A10" s="3">
        <v>46049</v>
      </c>
      <c r="B10" t="s">
        <v>18</v>
      </c>
      <c r="C10" t="s">
        <v>11</v>
      </c>
      <c r="D10" s="4">
        <v>69.99</v>
      </c>
    </row>
    <row r="11" spans="1:4" x14ac:dyDescent="0.25">
      <c r="A11" s="3">
        <v>46052</v>
      </c>
      <c r="B11" t="s">
        <v>19</v>
      </c>
      <c r="C11" t="s">
        <v>13</v>
      </c>
      <c r="D11" s="4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22" customWidth="1"/>
    <col min="2" max="2" width="16" customWidth="1"/>
    <col min="3" max="3" width="14" customWidth="1"/>
  </cols>
  <sheetData>
    <row r="1" spans="1:3" x14ac:dyDescent="0.25">
      <c r="A1" s="1" t="s">
        <v>2</v>
      </c>
      <c r="B1" s="1" t="s">
        <v>20</v>
      </c>
      <c r="C1" s="1" t="s">
        <v>21</v>
      </c>
    </row>
    <row r="2" spans="1:3" x14ac:dyDescent="0.25">
      <c r="A2" t="s">
        <v>6</v>
      </c>
      <c r="B2" s="4">
        <f>SUMIF(Log!$C$2:$C$500,A2,Log!$D$2:$D$500)</f>
        <v>218.2</v>
      </c>
      <c r="C2" s="5">
        <f>IF($B$8=0,0,B2/$B$8)</f>
        <v>0.31362290510823004</v>
      </c>
    </row>
    <row r="3" spans="1:3" x14ac:dyDescent="0.25">
      <c r="A3" t="s">
        <v>8</v>
      </c>
      <c r="B3" s="4">
        <f>SUMIF(Log!$C$2:$C$500,A3,Log!$D$2:$D$500)</f>
        <v>177.6</v>
      </c>
      <c r="C3" s="5">
        <f>IF($B$8=0,0,B3/$B$8)</f>
        <v>0.25526777244372895</v>
      </c>
    </row>
    <row r="4" spans="1:3" x14ac:dyDescent="0.25">
      <c r="A4" t="s">
        <v>11</v>
      </c>
      <c r="B4" s="4">
        <f>SUMIF(Log!$C$2:$C$500,A4,Log!$D$2:$D$500)</f>
        <v>158.19</v>
      </c>
      <c r="C4" s="5">
        <f>IF($B$8=0,0,B4/$B$8)</f>
        <v>0.22736941961077414</v>
      </c>
    </row>
    <row r="5" spans="1:3" x14ac:dyDescent="0.25">
      <c r="A5" t="s">
        <v>15</v>
      </c>
      <c r="B5" s="4">
        <f>SUMIF(Log!$C$2:$C$500,A5,Log!$D$2:$D$500)</f>
        <v>24.75</v>
      </c>
      <c r="C5" s="5">
        <f>IF($B$8=0,0,B5/$B$8)</f>
        <v>0.03557363382872912</v>
      </c>
    </row>
    <row r="6" spans="1:3" x14ac:dyDescent="0.25">
      <c r="A6" t="s">
        <v>13</v>
      </c>
      <c r="B6" s="4">
        <f>SUMIF(Log!$C$2:$C$500,A6,Log!$D$2:$D$500)</f>
        <v>117</v>
      </c>
      <c r="C6" s="5">
        <f>IF($B$8=0,0,B6/$B$8)</f>
        <v>0.16816626900853768</v>
      </c>
    </row>
    <row r="7" spans="1:3" x14ac:dyDescent="0.25">
      <c r="A7" t="s">
        <v>22</v>
      </c>
      <c r="B7" s="4">
        <f>SUMIF(Log!$C$2:$C$500,A7,Log!$D$2:$D$500)</f>
        <v>0</v>
      </c>
      <c r="C7" s="5">
        <f>IF($B$8=0,0,B7/$B$8)</f>
        <v>0</v>
      </c>
    </row>
    <row r="8" spans="1:2" s="6" customFormat="1" x14ac:dyDescent="0.25">
      <c r="A8" s="6" t="s">
        <v>20</v>
      </c>
      <c r="B8" s="7">
        <f>SUM(B2:B7)</f>
        <v>695.74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Log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2026-10-14T15:48:22Z</dcterms:created>
  <dcterms:modified xsi:type="dcterms:W3CDTF">2026-10-14T15:48:22Z</dcterms:modified>
</cp:coreProperties>
</file>