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ldings" state="visible" r:id="rId4"/>
  </sheets>
  <calcPr calcId="171027"/>
</workbook>
</file>

<file path=xl/sharedStrings.xml><?xml version="1.0" encoding="utf-8"?>
<sst xmlns="http://schemas.openxmlformats.org/spreadsheetml/2006/main" count="19" uniqueCount="17">
  <si>
    <t>Investment tracker</t>
  </si>
  <si>
    <t>Example holdings shown. Replace them with your own. This is a record-keeping tool, not financial advice.</t>
  </si>
  <si>
    <t>Holding</t>
  </si>
  <si>
    <t>Shares</t>
  </si>
  <si>
    <t>Cost / share</t>
  </si>
  <si>
    <t>Cost basis</t>
  </si>
  <si>
    <t>Current price</t>
  </si>
  <si>
    <t>Current value</t>
  </si>
  <si>
    <t>Gain / loss</t>
  </si>
  <si>
    <t>Gain / loss %</t>
  </si>
  <si>
    <t>Allocation</t>
  </si>
  <si>
    <t>Sample Fund A</t>
  </si>
  <si>
    <t>Sample Fund B</t>
  </si>
  <si>
    <t>Sample Stock C</t>
  </si>
  <si>
    <t>Sample Bond D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</si>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</sst>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sz val="18"/>
    </font>
    <font>
      <i/>
      <color rgb="FF6E6E73"/>
    </font>
    <font>
      <b/>
      <color rgb="FFFFFFFF"/>
    </font>
    <font>
      <color rgb="FF1F4FD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5B4BFF"/>
      </patternFill>
    </fill>
    <fill>
      <patternFill patternType="solid">
        <fgColor rgb="FFEEF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0" customWidth="1"/>
    <col min="3" max="7" width="14" customWidth="1"/>
    <col min="8" max="9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4" t="s">
        <v>11</v>
      </c>
      <c r="B4" s="4">
        <v>40</v>
      </c>
      <c r="C4" s="5">
        <v>52.1</v>
      </c>
      <c r="D4" s="6">
        <f>B4*C4</f>
        <v>2084</v>
      </c>
      <c r="E4" s="5">
        <v>61.4</v>
      </c>
      <c r="F4" s="6">
        <f>B4*E4</f>
        <v>2456</v>
      </c>
      <c r="G4" s="6">
        <f>F4-D4</f>
        <v>372</v>
      </c>
      <c r="H4" s="7">
        <f>IF(D4=0,0,G4/D4)</f>
        <v>0.1785028790786948</v>
      </c>
      <c r="I4" s="7">
        <f>IF($F$9=0,0,F4/$F$9)</f>
        <v>0.1720189108737524</v>
      </c>
    </row>
    <row r="5" spans="1:9" x14ac:dyDescent="0.25">
      <c r="A5" s="4" t="s">
        <v>12</v>
      </c>
      <c r="B5" s="4">
        <v>120</v>
      </c>
      <c r="C5" s="5">
        <v>18.75</v>
      </c>
      <c r="D5" s="6">
        <f>B5*C5</f>
        <v>2250</v>
      </c>
      <c r="E5" s="5">
        <v>17.9</v>
      </c>
      <c r="F5" s="6">
        <f>B5*E5</f>
        <v>2148</v>
      </c>
      <c r="G5" s="6">
        <f>F5-D5</f>
        <v>-102</v>
      </c>
      <c r="H5" s="7">
        <f>IF(D5=0,0,G5/D5)</f>
        <v>-0.04533333333333334</v>
      </c>
      <c r="I5" s="7">
        <f>IF($F$9=0,0,F5/$F$9)</f>
        <v>0.1504465067413763</v>
      </c>
    </row>
    <row r="6" spans="1:9" x14ac:dyDescent="0.25">
      <c r="A6" s="4" t="s">
        <v>13</v>
      </c>
      <c r="B6" s="4">
        <v>15</v>
      </c>
      <c r="C6" s="5">
        <v>210</v>
      </c>
      <c r="D6" s="6">
        <f>B6*C6</f>
        <v>3150</v>
      </c>
      <c r="E6" s="5">
        <v>248.5</v>
      </c>
      <c r="F6" s="6">
        <f>B6*E6</f>
        <v>3727.5</v>
      </c>
      <c r="G6" s="6">
        <f>F6-D6</f>
        <v>577.5</v>
      </c>
      <c r="H6" s="7">
        <f>IF(D6=0,0,G6/D6)</f>
        <v>0.18333333333333332</v>
      </c>
      <c r="I6" s="7">
        <f>IF($F$9=0,0,F6/$F$9)</f>
        <v>0.261075118192961</v>
      </c>
    </row>
    <row r="7" spans="1:9" x14ac:dyDescent="0.25">
      <c r="A7" s="4" t="s">
        <v>14</v>
      </c>
      <c r="B7" s="4">
        <v>60</v>
      </c>
      <c r="C7" s="5">
        <v>98.2</v>
      </c>
      <c r="D7" s="6">
        <f>B7*C7</f>
        <v>5892</v>
      </c>
      <c r="E7" s="5">
        <v>99.1</v>
      </c>
      <c r="F7" s="6">
        <f>B7*E7</f>
        <v>5946</v>
      </c>
      <c r="G7" s="6">
        <f>F7-D7</f>
        <v>54</v>
      </c>
      <c r="H7" s="7">
        <f>IF(D7=0,0,G7/D7)</f>
        <v>0.009164969450101833</v>
      </c>
      <c r="I7" s="7">
        <f>IF($F$9=0,0,F7/$F$9)</f>
        <v>0.4164594641919103</v>
      </c>
    </row>
    <row r="9" spans="1:9" s="8" customFormat="1" x14ac:dyDescent="0.25">
      <c r="A9" s="8" t="s">
        <v>15</v>
      </c>
      <c r="B9" s="8" t="s">
        <v>16</v>
      </c>
      <c r="C9" s="8" t="s">
        <v>16</v>
      </c>
      <c r="D9" s="9">
        <f>SUM(D4:D8)</f>
        <v>13376</v>
      </c>
      <c r="E9" s="8" t="s">
        <v>16</v>
      </c>
      <c r="F9" s="9">
        <f>SUM(F4:F8)</f>
        <v>14277.5</v>
      </c>
      <c r="G9" s="9">
        <f>SUM(G4:G8)</f>
        <v>901.5</v>
      </c>
      <c r="H9" s="10">
        <f>IF(D9=0,0,G9/D9)</f>
        <v>0.06739683014354067</v>
      </c>
      <c r="I9" s="10">
        <f>SUM(I4:I8)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2026-10-14T15:48:22Z</dcterms:created>
  <dcterms:modified xsi:type="dcterms:W3CDTF">2026-10-14T15:48:22Z</dcterms:modified>
</cp:coreProperties>
</file>